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15" windowWidth="1944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<sst xmlns="http://schemas.openxmlformats.org/spreadsheetml/2006/main" count="33" uniqueCount="30">
  <si>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</si>
  <si>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</si>
  <si>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</si>
  <si>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</si>
  <si>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</si>
  <si>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</si>
  <si>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</si>
  <si>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Кол-во показов за период (минимальное)</t>
  </si>
  <si>
    <t>НЕДВИЖИМОСТЬ</t>
  </si>
  <si>
    <t>Restate.ru</t>
  </si>
  <si>
    <t xml:space="preserve">Баннер сквозной справа   </t>
  </si>
  <si>
    <t>Статика</t>
  </si>
  <si>
    <t>240*400</t>
  </si>
  <si>
    <t>Месяц</t>
  </si>
  <si>
    <t>Спецпредложение, сквозное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</si>
  <si>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</si>
  <si>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>Данные по показам и охвату для позиций, размещаемых в статике, являются ориентировочными</t>
  </si>
  <si>
    <t>По вопросам размещения рекламы обращайтесь:</t>
  </si>
  <si>
    <t>Интернет-издательство PDG                                       Коммерческий отдел</t>
  </si>
  <si>
    <t>+7(812)622-17-62 доб. 200</t>
  </si>
  <si>
    <t>http://pdg.ru/projects/restate</t>
  </si>
  <si>
    <t>+7(921)584-01-53</t>
  </si>
  <si>
    <t>Прогноз CTR</t>
  </si>
  <si>
    <t>Прогноз стоимость за клик</t>
  </si>
  <si>
    <t>0,5-1,0</t>
  </si>
  <si>
    <t>0,8-1,2</t>
  </si>
  <si>
    <t xml:space="preserve">                       от  01 февраля  2018 года</t>
  </si>
  <si>
    <t>Стоимость по прайс-листу за единицу</t>
  </si>
  <si>
    <t>Полная стоимость</t>
  </si>
  <si>
    <t>kostya@pdg.ru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</si>
</sst>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р.-419]"/>
    <numFmt numFmtId="165" formatCode="#,##0.00&quot;р.&quot;"/>
    <numFmt numFmtId="166" formatCode="#,##0.00[$р.-419]"/>
    <numFmt numFmtId="167" formatCode="_-* #,##0&quot;р.&quot;_-;\-* #,##0&quot;р.&quot;_-;_-* \-??&quot;р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"/>
      <family val="2"/>
    </font>
    <font>
      <sz val="14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u val="single"/>
      <sz val="14"/>
      <color indexed="12"/>
      <name val="Arial Cyr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 vertical="center" textRotation="90"/>
      <protection/>
    </xf>
    <xf numFmtId="0" fontId="3" fillId="0" borderId="0" xfId="54" applyFont="1" applyFill="1">
      <alignment/>
      <protection/>
    </xf>
    <xf numFmtId="0" fontId="4" fillId="33" borderId="0" xfId="55" applyFont="1" applyFill="1" applyBorder="1">
      <alignment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Alignment="1">
      <alignment horizontal="center" vertical="center" textRotation="90"/>
      <protection/>
    </xf>
    <xf numFmtId="0" fontId="4" fillId="0" borderId="0" xfId="54" applyFont="1" applyFill="1">
      <alignment/>
      <protection/>
    </xf>
    <xf numFmtId="0" fontId="5" fillId="33" borderId="0" xfId="55" applyFont="1" applyFill="1" applyBorder="1" applyAlignment="1">
      <alignment vertical="top"/>
      <protection/>
    </xf>
    <xf numFmtId="0" fontId="3" fillId="0" borderId="0" xfId="54" applyFont="1" applyFill="1" applyAlignment="1">
      <alignment horizontal="center"/>
      <protection/>
    </xf>
    <xf numFmtId="0" fontId="6" fillId="0" borderId="0" xfId="54" applyFont="1" applyFill="1" applyBorder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53" fillId="0" borderId="0" xfId="54" applyFont="1" applyFill="1" applyBorder="1" applyAlignment="1">
      <alignment vertical="center"/>
      <protection/>
    </xf>
    <xf numFmtId="0" fontId="12" fillId="0" borderId="0" xfId="54" applyFont="1" applyFill="1">
      <alignment/>
      <protection/>
    </xf>
    <xf numFmtId="0" fontId="13" fillId="0" borderId="0" xfId="54" applyFont="1">
      <alignment/>
      <protection/>
    </xf>
    <xf numFmtId="0" fontId="12" fillId="0" borderId="0" xfId="54" applyFont="1" applyFill="1" applyAlignment="1">
      <alignment wrapText="1"/>
      <protection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1" fillId="0" borderId="0" xfId="54" applyFont="1" applyFill="1" applyAlignment="1">
      <alignment wrapText="1"/>
      <protection/>
    </xf>
    <xf numFmtId="0" fontId="11" fillId="0" borderId="0" xfId="54" applyFont="1" applyFill="1" applyBorder="1">
      <alignment/>
      <protection/>
    </xf>
    <xf numFmtId="165" fontId="11" fillId="0" borderId="0" xfId="54" applyNumberFormat="1" applyFont="1" applyFill="1" applyBorder="1" applyAlignment="1">
      <alignment/>
      <protection/>
    </xf>
    <xf numFmtId="0" fontId="4" fillId="0" borderId="0" xfId="54" applyFont="1" applyFill="1" applyBorder="1" applyAlignment="1">
      <alignment horizontal="center" vertical="center" textRotation="255"/>
      <protection/>
    </xf>
    <xf numFmtId="0" fontId="4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 applyBorder="1">
      <alignment/>
      <protection/>
    </xf>
    <xf numFmtId="0" fontId="14" fillId="0" borderId="0" xfId="0" applyFont="1" applyFill="1" applyAlignment="1">
      <alignment vertical="top"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wrapText="1"/>
      <protection/>
    </xf>
    <xf numFmtId="165" fontId="15" fillId="0" borderId="0" xfId="54" applyNumberFormat="1" applyFont="1" applyFill="1" applyBorder="1" applyAlignment="1">
      <alignment horizontal="left"/>
      <protection/>
    </xf>
    <xf numFmtId="49" fontId="11" fillId="0" borderId="10" xfId="54" applyNumberFormat="1" applyFont="1" applyFill="1" applyBorder="1" applyAlignment="1">
      <alignment horizontal="center"/>
      <protection/>
    </xf>
    <xf numFmtId="49" fontId="11" fillId="0" borderId="11" xfId="54" applyNumberFormat="1" applyFont="1" applyFill="1" applyBorder="1" applyAlignment="1">
      <alignment horizontal="center"/>
      <protection/>
    </xf>
    <xf numFmtId="0" fontId="17" fillId="0" borderId="0" xfId="54" applyFont="1">
      <alignment/>
      <protection/>
    </xf>
    <xf numFmtId="165" fontId="4" fillId="0" borderId="0" xfId="54" applyNumberFormat="1" applyFont="1" applyFill="1" applyBorder="1" applyAlignment="1">
      <alignment/>
      <protection/>
    </xf>
    <xf numFmtId="0" fontId="18" fillId="0" borderId="0" xfId="42" applyNumberFormat="1" applyFont="1" applyFill="1" applyBorder="1" applyAlignment="1" applyProtection="1">
      <alignment wrapText="1"/>
      <protection/>
    </xf>
    <xf numFmtId="165" fontId="12" fillId="0" borderId="0" xfId="54" applyNumberFormat="1" applyFont="1" applyFill="1">
      <alignment/>
      <protection/>
    </xf>
    <xf numFmtId="0" fontId="19" fillId="0" borderId="0" xfId="54" applyFont="1" applyFill="1" applyBorder="1" applyAlignment="1">
      <alignment/>
      <protection/>
    </xf>
    <xf numFmtId="165" fontId="4" fillId="0" borderId="0" xfId="54" applyNumberFormat="1" applyFont="1" applyFill="1" applyBorder="1" applyAlignment="1">
      <alignment horizontal="left"/>
      <protection/>
    </xf>
    <xf numFmtId="165" fontId="4" fillId="0" borderId="0" xfId="54" applyNumberFormat="1" applyFont="1" applyFill="1" applyBorder="1" applyAlignment="1">
      <alignment horizontal="center" wrapText="1"/>
      <protection/>
    </xf>
    <xf numFmtId="0" fontId="12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167" fontId="12" fillId="0" borderId="0" xfId="54" applyNumberFormat="1" applyFont="1" applyFill="1">
      <alignment/>
      <protection/>
    </xf>
    <xf numFmtId="0" fontId="4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left" vertical="top" wrapText="1"/>
      <protection/>
    </xf>
    <xf numFmtId="0" fontId="8" fillId="0" borderId="0" xfId="54" applyFont="1" applyFill="1" applyBorder="1" applyAlignment="1">
      <alignment horizontal="center"/>
      <protection/>
    </xf>
    <xf numFmtId="165" fontId="12" fillId="0" borderId="0" xfId="54" applyNumberFormat="1" applyFont="1" applyFill="1" applyBorder="1" applyAlignment="1">
      <alignment horizontal="right" vertical="center" wrapText="1"/>
      <protection/>
    </xf>
    <xf numFmtId="0" fontId="5" fillId="0" borderId="12" xfId="54" applyNumberFormat="1" applyFont="1" applyFill="1" applyBorder="1" applyAlignment="1">
      <alignment horizontal="center" vertical="center"/>
      <protection/>
    </xf>
    <xf numFmtId="3" fontId="5" fillId="0" borderId="12" xfId="56" applyNumberFormat="1" applyFont="1" applyFill="1" applyBorder="1" applyAlignment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2" xfId="55" applyFont="1" applyFill="1" applyBorder="1" applyAlignment="1">
      <alignment horizontal="center" vertical="center"/>
      <protection/>
    </xf>
    <xf numFmtId="3" fontId="11" fillId="0" borderId="12" xfId="54" applyNumberFormat="1" applyFont="1" applyFill="1" applyBorder="1" applyAlignment="1">
      <alignment horizontal="center" vertical="center" wrapText="1"/>
      <protection/>
    </xf>
    <xf numFmtId="165" fontId="11" fillId="33" borderId="12" xfId="54" applyNumberFormat="1" applyFont="1" applyFill="1" applyBorder="1" applyAlignment="1">
      <alignment horizontal="center" vertical="center" wrapText="1"/>
      <protection/>
    </xf>
    <xf numFmtId="166" fontId="5" fillId="33" borderId="12" xfId="54" applyNumberFormat="1" applyFont="1" applyFill="1" applyBorder="1" applyAlignment="1">
      <alignment horizontal="center" vertical="center"/>
      <protection/>
    </xf>
    <xf numFmtId="166" fontId="5" fillId="33" borderId="13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3" fontId="5" fillId="0" borderId="14" xfId="56" applyNumberFormat="1" applyFont="1" applyFill="1" applyBorder="1" applyAlignment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/>
      <protection/>
    </xf>
    <xf numFmtId="3" fontId="11" fillId="0" borderId="14" xfId="54" applyNumberFormat="1" applyFont="1" applyFill="1" applyBorder="1" applyAlignment="1">
      <alignment horizontal="center" vertical="center" wrapText="1"/>
      <protection/>
    </xf>
    <xf numFmtId="165" fontId="11" fillId="33" borderId="14" xfId="54" applyNumberFormat="1" applyFont="1" applyFill="1" applyBorder="1" applyAlignment="1">
      <alignment horizontal="center" vertical="center" wrapText="1"/>
      <protection/>
    </xf>
    <xf numFmtId="166" fontId="5" fillId="33" borderId="14" xfId="54" applyNumberFormat="1" applyFont="1" applyFill="1" applyBorder="1" applyAlignment="1">
      <alignment horizontal="center" vertical="center"/>
      <protection/>
    </xf>
    <xf numFmtId="166" fontId="5" fillId="33" borderId="15" xfId="54" applyNumberFormat="1" applyFont="1" applyFill="1" applyBorder="1" applyAlignment="1">
      <alignment horizontal="center" vertical="center"/>
      <protection/>
    </xf>
    <xf numFmtId="0" fontId="5" fillId="34" borderId="16" xfId="54" applyFont="1" applyFill="1" applyBorder="1" applyAlignment="1">
      <alignment horizontal="center" vertical="center" textRotation="90" wrapText="1"/>
      <protection/>
    </xf>
    <xf numFmtId="0" fontId="5" fillId="34" borderId="17" xfId="54" applyFont="1" applyFill="1" applyBorder="1" applyAlignment="1">
      <alignment horizontal="center" vertical="center" wrapText="1"/>
      <protection/>
    </xf>
    <xf numFmtId="164" fontId="5" fillId="34" borderId="18" xfId="54" applyNumberFormat="1" applyFont="1" applyFill="1" applyBorder="1" applyAlignment="1">
      <alignment horizontal="center" vertical="center" wrapText="1"/>
      <protection/>
    </xf>
    <xf numFmtId="164" fontId="5" fillId="34" borderId="19" xfId="54" applyNumberFormat="1" applyFont="1" applyFill="1" applyBorder="1" applyAlignment="1">
      <alignment horizontal="center" vertical="center" wrapText="1"/>
      <protection/>
    </xf>
    <xf numFmtId="0" fontId="10" fillId="0" borderId="20" xfId="42" applyFill="1" applyBorder="1" applyAlignment="1">
      <alignment horizontal="center" vertical="center" wrapText="1"/>
    </xf>
    <xf numFmtId="0" fontId="16" fillId="0" borderId="21" xfId="42" applyFont="1" applyFill="1" applyBorder="1" applyAlignment="1">
      <alignment horizontal="center" vertical="center" wrapText="1"/>
    </xf>
    <xf numFmtId="0" fontId="16" fillId="0" borderId="22" xfId="42" applyFont="1" applyFill="1" applyBorder="1" applyAlignment="1">
      <alignment horizontal="center" vertical="center" wrapText="1"/>
    </xf>
    <xf numFmtId="0" fontId="16" fillId="0" borderId="23" xfId="42" applyFont="1" applyFill="1" applyBorder="1" applyAlignment="1">
      <alignment horizontal="center" vertical="center" wrapText="1"/>
    </xf>
    <xf numFmtId="0" fontId="12" fillId="0" borderId="0" xfId="54" applyFont="1" applyFill="1" applyBorder="1" applyAlignment="1">
      <alignment horizontal="left" vertical="top" wrapText="1"/>
      <protection/>
    </xf>
    <xf numFmtId="0" fontId="5" fillId="0" borderId="24" xfId="54" applyFont="1" applyFill="1" applyBorder="1" applyAlignment="1">
      <alignment horizontal="center" vertical="center" textRotation="90"/>
      <protection/>
    </xf>
    <xf numFmtId="0" fontId="5" fillId="0" borderId="25" xfId="54" applyFont="1" applyFill="1" applyBorder="1" applyAlignment="1">
      <alignment horizontal="center" vertical="center" textRotation="90"/>
      <protection/>
    </xf>
    <xf numFmtId="0" fontId="10" fillId="0" borderId="26" xfId="42" applyBorder="1" applyAlignment="1">
      <alignment horizontal="center" vertical="center"/>
    </xf>
    <xf numFmtId="0" fontId="10" fillId="0" borderId="27" xfId="42" applyBorder="1" applyAlignment="1">
      <alignment horizontal="center" vertical="center"/>
    </xf>
    <xf numFmtId="0" fontId="5" fillId="35" borderId="28" xfId="54" applyFont="1" applyFill="1" applyBorder="1" applyAlignment="1">
      <alignment horizontal="center" vertical="center" wrapText="1"/>
      <protection/>
    </xf>
    <xf numFmtId="0" fontId="5" fillId="35" borderId="29" xfId="54" applyFont="1" applyFill="1" applyBorder="1" applyAlignment="1">
      <alignment horizontal="center" vertical="center" wrapText="1"/>
      <protection/>
    </xf>
    <xf numFmtId="0" fontId="5" fillId="35" borderId="30" xfId="54" applyFont="1" applyFill="1" applyBorder="1" applyAlignment="1">
      <alignment horizontal="center" vertical="center" wrapText="1"/>
      <protection/>
    </xf>
    <xf numFmtId="0" fontId="5" fillId="35" borderId="31" xfId="54" applyFont="1" applyFill="1" applyBorder="1" applyAlignment="1">
      <alignment horizontal="center" vertical="center" wrapText="1"/>
      <protection/>
    </xf>
    <xf numFmtId="0" fontId="5" fillId="35" borderId="32" xfId="54" applyFont="1" applyFill="1" applyBorder="1" applyAlignment="1">
      <alignment horizontal="center" vertical="center" wrapText="1"/>
      <protection/>
    </xf>
    <xf numFmtId="0" fontId="5" fillId="35" borderId="3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209550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1400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sty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showGridLines="0" tabSelected="1" zoomScalePageLayoutView="0" workbookViewId="0" topLeftCell="A1">
      <selection activeCell="I7" sqref="I7"/>
    </sheetView>
  </sheetViews>
  <sheetFormatPr defaultColWidth="10.00390625" defaultRowHeight="15" outlineLevelCol="1"/>
  <cols>
    <col min="1" max="1" width="4.00390625" style="1" customWidth="1"/>
    <col min="2" max="2" width="2.8515625" style="2" customWidth="1"/>
    <col min="3" max="3" width="11.140625" style="2" customWidth="1"/>
    <col min="4" max="4" width="19.57421875" style="2" customWidth="1"/>
    <col min="5" max="5" width="13.57421875" style="4" customWidth="1"/>
    <col min="6" max="6" width="41.421875" style="4" customWidth="1"/>
    <col min="7" max="7" width="14.00390625" style="4" customWidth="1"/>
    <col min="8" max="8" width="13.7109375" style="2" customWidth="1" outlineLevel="1"/>
    <col min="9" max="9" width="12.140625" style="2" customWidth="1" outlineLevel="1"/>
    <col min="10" max="10" width="12.421875" style="2" customWidth="1" outlineLevel="1"/>
    <col min="11" max="11" width="12.7109375" style="2" customWidth="1" outlineLevel="1"/>
    <col min="12" max="16384" width="10.00390625" style="5" customWidth="1"/>
  </cols>
  <sheetData>
    <row r="2" ht="18.75">
      <c r="D2" s="3"/>
    </row>
    <row r="3" spans="1:11" s="13" customFormat="1" ht="19.5" thickBot="1">
      <c r="A3" s="6"/>
      <c r="B3" s="7"/>
      <c r="C3" s="2"/>
      <c r="D3" s="8" t="s">
        <v>26</v>
      </c>
      <c r="E3" s="9"/>
      <c r="F3" s="10"/>
      <c r="G3" s="11"/>
      <c r="H3" s="12"/>
      <c r="I3" s="12"/>
      <c r="J3" s="44"/>
      <c r="K3" s="44"/>
    </row>
    <row r="4" spans="1:12" s="14" customFormat="1" ht="45.75" thickBot="1">
      <c r="A4" s="65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27</v>
      </c>
      <c r="J4" s="67" t="s">
        <v>28</v>
      </c>
      <c r="K4" s="67" t="s">
        <v>22</v>
      </c>
      <c r="L4" s="68" t="s">
        <v>23</v>
      </c>
    </row>
    <row r="5" spans="1:12" ht="40.5" customHeight="1">
      <c r="A5" s="74" t="s">
        <v>8</v>
      </c>
      <c r="B5" s="56">
        <v>1</v>
      </c>
      <c r="C5" s="57" t="s">
        <v>9</v>
      </c>
      <c r="D5" s="58" t="s">
        <v>10</v>
      </c>
      <c r="E5" s="59" t="s">
        <v>11</v>
      </c>
      <c r="F5" s="59" t="s">
        <v>12</v>
      </c>
      <c r="G5" s="60" t="s">
        <v>13</v>
      </c>
      <c r="H5" s="61">
        <v>22000</v>
      </c>
      <c r="I5" s="62">
        <f>15000*1.2</f>
        <v>18000</v>
      </c>
      <c r="J5" s="63">
        <f>I5</f>
        <v>18000</v>
      </c>
      <c r="K5" s="63" t="s">
        <v>24</v>
      </c>
      <c r="L5" s="64">
        <v>45</v>
      </c>
    </row>
    <row r="6" spans="1:12" ht="40.5" customHeight="1" thickBot="1">
      <c r="A6" s="75"/>
      <c r="B6" s="46">
        <v>2</v>
      </c>
      <c r="C6" s="47" t="s">
        <v>9</v>
      </c>
      <c r="D6" s="48" t="s">
        <v>14</v>
      </c>
      <c r="E6" s="49" t="s">
        <v>11</v>
      </c>
      <c r="F6" s="50" t="s">
        <v>15</v>
      </c>
      <c r="G6" s="51" t="s">
        <v>13</v>
      </c>
      <c r="H6" s="52">
        <v>22000</v>
      </c>
      <c r="I6" s="53">
        <f>10000*1.2</f>
        <v>12000</v>
      </c>
      <c r="J6" s="54">
        <f>I6*1</f>
        <v>12000</v>
      </c>
      <c r="K6" s="54" t="s">
        <v>25</v>
      </c>
      <c r="L6" s="55">
        <v>40</v>
      </c>
    </row>
    <row r="7" spans="2:11" ht="18.75">
      <c r="B7" s="15"/>
      <c r="C7" s="16"/>
      <c r="D7" s="16"/>
      <c r="E7" s="15"/>
      <c r="F7" s="17"/>
      <c r="H7" s="15"/>
      <c r="I7" s="18"/>
      <c r="J7" s="45"/>
      <c r="K7" s="45"/>
    </row>
    <row r="8" spans="2:11" ht="13.5" customHeight="1">
      <c r="B8" s="15"/>
      <c r="C8" s="19" t="s">
        <v>16</v>
      </c>
      <c r="D8" s="19"/>
      <c r="E8" s="19"/>
      <c r="F8" s="20"/>
      <c r="G8" s="21"/>
      <c r="H8" s="22"/>
      <c r="I8" s="21"/>
      <c r="J8" s="45"/>
      <c r="K8" s="45"/>
    </row>
    <row r="9" spans="1:11" ht="13.5" customHeight="1">
      <c r="A9" s="23"/>
      <c r="B9" s="24"/>
      <c r="C9" s="19"/>
      <c r="D9" s="19"/>
      <c r="E9" s="19"/>
      <c r="F9" s="20"/>
      <c r="G9" s="21"/>
      <c r="H9" s="22"/>
      <c r="I9" s="21"/>
      <c r="J9" s="45"/>
      <c r="K9" s="45"/>
    </row>
    <row r="10" spans="3:9" s="25" customFormat="1" ht="19.5" thickBot="1">
      <c r="C10" s="26" t="s">
        <v>17</v>
      </c>
      <c r="D10" s="27"/>
      <c r="E10" s="27"/>
      <c r="F10" s="28"/>
      <c r="G10" s="27"/>
      <c r="H10" s="29"/>
      <c r="I10" s="29"/>
    </row>
    <row r="11" spans="3:9" s="25" customFormat="1" ht="19.5" customHeight="1" thickBot="1">
      <c r="C11" s="78" t="s">
        <v>18</v>
      </c>
      <c r="D11" s="79"/>
      <c r="E11" s="80"/>
      <c r="F11" s="30" t="s">
        <v>19</v>
      </c>
      <c r="G11" s="76" t="s">
        <v>29</v>
      </c>
      <c r="H11" s="69" t="s">
        <v>20</v>
      </c>
      <c r="I11" s="70"/>
    </row>
    <row r="12" spans="3:9" s="25" customFormat="1" ht="19.5" thickBot="1">
      <c r="C12" s="81"/>
      <c r="D12" s="82"/>
      <c r="E12" s="83"/>
      <c r="F12" s="31" t="s">
        <v>21</v>
      </c>
      <c r="G12" s="77"/>
      <c r="H12" s="71"/>
      <c r="I12" s="72"/>
    </row>
    <row r="13" spans="1:8" s="25" customFormat="1" ht="18.75">
      <c r="A13" s="32"/>
      <c r="B13" s="15"/>
      <c r="D13" s="15"/>
      <c r="E13" s="15"/>
      <c r="F13" s="17"/>
      <c r="G13" s="15"/>
      <c r="H13" s="33"/>
    </row>
    <row r="14" spans="1:11" s="25" customFormat="1" ht="18.75">
      <c r="A14" s="32"/>
      <c r="B14" s="15"/>
      <c r="D14" s="15"/>
      <c r="E14" s="15"/>
      <c r="F14" s="34"/>
      <c r="G14" s="15"/>
      <c r="H14" s="35"/>
      <c r="I14" s="35"/>
      <c r="J14" s="35"/>
      <c r="K14" s="35"/>
    </row>
    <row r="16" spans="1:11" ht="18.75">
      <c r="A16" s="5"/>
      <c r="B16" s="5"/>
      <c r="C16" s="36"/>
      <c r="D16" s="15"/>
      <c r="E16" s="15"/>
      <c r="F16" s="17"/>
      <c r="G16" s="15"/>
      <c r="H16" s="37"/>
      <c r="I16" s="37"/>
      <c r="J16" s="38"/>
      <c r="K16" s="38"/>
    </row>
    <row r="19" spans="1:11" ht="18.75">
      <c r="A19" s="5"/>
      <c r="B19" s="5"/>
      <c r="C19" s="39"/>
      <c r="D19" s="15"/>
      <c r="E19" s="15"/>
      <c r="F19" s="17"/>
      <c r="G19" s="15"/>
      <c r="H19" s="35"/>
      <c r="I19" s="35"/>
      <c r="J19" s="35"/>
      <c r="K19" s="35"/>
    </row>
    <row r="20" spans="1:11" ht="18.75">
      <c r="A20" s="5"/>
      <c r="B20" s="5"/>
      <c r="C20" s="25"/>
      <c r="D20" s="15"/>
      <c r="E20" s="15"/>
      <c r="F20" s="17"/>
      <c r="G20" s="15"/>
      <c r="H20" s="35"/>
      <c r="I20" s="35"/>
      <c r="J20" s="35"/>
      <c r="K20" s="35"/>
    </row>
    <row r="21" spans="1:11" ht="18.75">
      <c r="A21" s="5"/>
      <c r="B21" s="5"/>
      <c r="C21" s="25"/>
      <c r="D21" s="15"/>
      <c r="E21" s="15"/>
      <c r="F21" s="17"/>
      <c r="G21" s="15"/>
      <c r="H21" s="35"/>
      <c r="I21" s="35"/>
      <c r="J21" s="35"/>
      <c r="K21" s="35"/>
    </row>
    <row r="22" spans="1:11" ht="18.75">
      <c r="A22" s="5"/>
      <c r="B22" s="5"/>
      <c r="C22" s="25"/>
      <c r="D22" s="15"/>
      <c r="E22" s="15"/>
      <c r="F22" s="17"/>
      <c r="G22" s="15"/>
      <c r="H22" s="35"/>
      <c r="I22" s="35"/>
      <c r="J22" s="35"/>
      <c r="K22" s="35"/>
    </row>
    <row r="23" spans="1:11" ht="18.75">
      <c r="A23" s="5"/>
      <c r="B23" s="5"/>
      <c r="C23" s="15"/>
      <c r="D23" s="15"/>
      <c r="E23" s="15"/>
      <c r="F23" s="17"/>
      <c r="G23" s="15"/>
      <c r="H23" s="35"/>
      <c r="I23" s="35"/>
      <c r="J23" s="35"/>
      <c r="K23" s="35"/>
    </row>
    <row r="24" spans="1:11" ht="18.75">
      <c r="A24" s="5"/>
      <c r="B24" s="5"/>
      <c r="C24" s="25"/>
      <c r="D24" s="15"/>
      <c r="E24" s="15"/>
      <c r="F24" s="17"/>
      <c r="G24" s="15"/>
      <c r="H24" s="35"/>
      <c r="I24" s="35"/>
      <c r="J24" s="35"/>
      <c r="K24" s="35"/>
    </row>
    <row r="25" spans="1:9" ht="18.75">
      <c r="A25" s="5"/>
      <c r="B25" s="5"/>
      <c r="C25" s="40"/>
      <c r="D25" s="25"/>
      <c r="E25" s="15"/>
      <c r="F25" s="17"/>
      <c r="G25" s="25"/>
      <c r="H25" s="35"/>
      <c r="I25" s="35"/>
    </row>
    <row r="26" spans="1:9" ht="18.75">
      <c r="A26" s="5"/>
      <c r="B26" s="5"/>
      <c r="C26" s="25"/>
      <c r="D26" s="15"/>
      <c r="E26" s="15"/>
      <c r="F26" s="41"/>
      <c r="G26" s="15"/>
      <c r="H26" s="35"/>
      <c r="I26" s="35"/>
    </row>
    <row r="27" spans="1:9" ht="18.75">
      <c r="A27" s="5"/>
      <c r="B27" s="5"/>
      <c r="C27" s="42"/>
      <c r="D27" s="25"/>
      <c r="E27" s="15"/>
      <c r="F27" s="41"/>
      <c r="G27" s="25"/>
      <c r="H27" s="35"/>
      <c r="I27" s="35"/>
    </row>
    <row r="28" spans="1:9" ht="18.75">
      <c r="A28" s="5"/>
      <c r="B28" s="5"/>
      <c r="C28" s="25"/>
      <c r="D28" s="25"/>
      <c r="E28" s="15"/>
      <c r="F28" s="41"/>
      <c r="G28" s="15"/>
      <c r="H28" s="35"/>
      <c r="I28" s="35"/>
    </row>
    <row r="29" spans="1:9" ht="18.75">
      <c r="A29" s="5"/>
      <c r="B29" s="5"/>
      <c r="C29" s="15"/>
      <c r="D29" s="15"/>
      <c r="E29" s="15"/>
      <c r="F29" s="15"/>
      <c r="G29" s="15"/>
      <c r="H29" s="35"/>
      <c r="I29" s="35"/>
    </row>
    <row r="30" spans="1:9" ht="18.75">
      <c r="A30" s="5"/>
      <c r="B30" s="5"/>
      <c r="C30" s="73"/>
      <c r="D30" s="73"/>
      <c r="E30" s="15"/>
      <c r="F30" s="15"/>
      <c r="G30" s="15"/>
      <c r="H30" s="35"/>
      <c r="I30" s="35"/>
    </row>
    <row r="31" spans="1:9" ht="18.75">
      <c r="A31" s="5"/>
      <c r="B31" s="5"/>
      <c r="C31" s="43"/>
      <c r="D31" s="40"/>
      <c r="E31" s="15"/>
      <c r="F31" s="15"/>
      <c r="G31" s="15"/>
      <c r="H31" s="35"/>
      <c r="I31" s="35"/>
    </row>
  </sheetData>
  <sheetProtection/>
  <mergeCells count="5">
    <mergeCell ref="H11:I12"/>
    <mergeCell ref="C30:D30"/>
    <mergeCell ref="A5:A6"/>
    <mergeCell ref="G11:G12"/>
    <mergeCell ref="C11:E12"/>
  </mergeCells>
  <hyperlinks>
    <hyperlink ref="G11" r:id="rId1" display="kostya@pdg.ru "/>
    <hyperlink ref="H11:H12" r:id="rId2" display="http://pdg.ru/projects/allnw"/>
    <hyperlink ref="H11" r:id="rId3" display="http://pdg.ru/projects/restate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PDG100913</cp:lastModifiedBy>
  <dcterms:created xsi:type="dcterms:W3CDTF">2016-12-07T13:43:56Z</dcterms:created>
  <dcterms:modified xsi:type="dcterms:W3CDTF">2018-12-20T13:56:39Z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